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Your Admin Audit" sheetId="1" state="visible" r:id="rId3"/>
    <sheet name="The Verdict" sheetId="2" state="visible" r:id="rId4"/>
    <sheet name="Quick Wins"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<sst xmlns="http://schemas.openxmlformats.org/spreadsheetml/2006/main" count="71" uniqueCount="69">
  <si>
    <t xml:space="preserve">The Small Business Admin Audit Calculator</t>
  </si>
  <si>
    <t xml:space="preserve">Discover the true cost of doing your own admin</t>
  </si>
  <si>
    <t xml:space="preserve">📋 YOUR WEEKLY ADMIN TASKS</t>
  </si>
  <si>
    <t xml:space="preserve">Admin Task</t>
  </si>
  <si>
    <t xml:space="preserve">Hours Per Week</t>
  </si>
  <si>
    <t xml:space="preserve">Invoicing &amp; billing</t>
  </si>
  <si>
    <t xml:space="preserve">Chasing late payments</t>
  </si>
  <si>
    <t xml:space="preserve">Bookkeeping &amp; reconciliation</t>
  </si>
  <si>
    <t xml:space="preserve">Email management</t>
  </si>
  <si>
    <t xml:space="preserve">Diary &amp; scheduling</t>
  </si>
  <si>
    <t xml:space="preserve">Supplier/contractor admin</t>
  </si>
  <si>
    <t xml:space="preserve">Filing, paperwork, compliance</t>
  </si>
  <si>
    <t xml:space="preserve">Other admin</t>
  </si>
  <si>
    <t xml:space="preserve">📊 TIME CALCULATION</t>
  </si>
  <si>
    <t xml:space="preserve">Total hours per week</t>
  </si>
  <si>
    <t xml:space="preserve">Sum of weekly admin hours</t>
  </si>
  <si>
    <t xml:space="preserve">Total hours per month</t>
  </si>
  <si>
    <t xml:space="preserve">Weekly hours × 4.33 weeks</t>
  </si>
  <si>
    <t xml:space="preserve">Total hours per year</t>
  </si>
  <si>
    <t xml:space="preserve">Weekly hours × 52 weeks</t>
  </si>
  <si>
    <t xml:space="preserve">💷 YOUR EARNING POWER</t>
  </si>
  <si>
    <t xml:space="preserve">Your hourly rate (or what you could charge)</t>
  </si>
  <si>
    <t xml:space="preserve">← Enter your rate</t>
  </si>
  <si>
    <t xml:space="preserve">Monthly opportunity cost</t>
  </si>
  <si>
    <t xml:space="preserve">Monthly hours × your rate</t>
  </si>
  <si>
    <t xml:space="preserve">Annual opportunity cost</t>
  </si>
  <si>
    <t xml:space="preserve">Yearly hours × your rate</t>
  </si>
  <si>
    <t xml:space="preserve">⚖️ COST COMPARISON</t>
  </si>
  <si>
    <t xml:space="preserve">Typical UK VA support cost:</t>
  </si>
  <si>
    <t xml:space="preserve">£15 - £25 per hour</t>
  </si>
  <si>
    <t xml:space="preserve">Your DIY admin cost:</t>
  </si>
  <si>
    <t xml:space="preserve">THE VERDICT</t>
  </si>
  <si>
    <t xml:space="preserve">Your DIY Admin Reality Check</t>
  </si>
  <si>
    <t xml:space="preserve">Your Annual Cost of DIY Admin:</t>
  </si>
  <si>
    <t xml:space="preserve">That's this much of your time spent on admin:</t>
  </si>
  <si>
    <t xml:space="preserve">Per Week:</t>
  </si>
  <si>
    <t xml:space="preserve">hours</t>
  </si>
  <si>
    <t xml:space="preserve">Per Month:</t>
  </si>
  <si>
    <t xml:space="preserve">Per Year:</t>
  </si>
  <si>
    <t xml:space="preserve">💼 IF YOU HIRED A VA INSTEAD...</t>
  </si>
  <si>
    <t xml:space="preserve">At £20/hour (mid-range):</t>
  </si>
  <si>
    <t xml:space="preserve">Annual VA Cost:</t>
  </si>
  <si>
    <t xml:space="preserve">Your Potential Savings:</t>
  </si>
  <si>
    <t xml:space="preserve">🚦 TRAFFIC LIGHT VERDICT</t>
  </si>
  <si>
    <t xml:space="preserve">💡 KEY INSIGHT</t>
  </si>
  <si>
    <t xml:space="preserve">Every hour you spend on admin is an hour you could spend on billable work, business development, or strategic growth. Even if you break even on VA costs, you gain back TIME - your most valuable asset.</t>
  </si>
  <si>
    <t xml:space="preserve">🎯 5 TASKS TO OUTSOURCE FIRST</t>
  </si>
  <si>
    <t xml:space="preserve">Start here for maximum impact with minimum disruption</t>
  </si>
  <si>
    <t xml:space="preserve">1</t>
  </si>
  <si>
    <t xml:space="preserve">Invoice Chasing</t>
  </si>
  <si>
    <t xml:space="preserve">A VA can follow up on overdue payments using templates you provide. This is emotionally draining work that keeps money in other people's pockets. Average recovery improvement: 15-30 days faster.</t>
  </si>
  <si>
    <t xml:space="preserve">2</t>
  </si>
  <si>
    <t xml:space="preserve">Diary Management</t>
  </si>
  <si>
    <t xml:space="preserve">Let someone else handle the back-and-forth of scheduling. Tools like Calendly + a VA to manage conflicts can save 3-5 hours weekly for busy business owners.</t>
  </si>
  <si>
    <t xml:space="preserve">3</t>
  </si>
  <si>
    <t xml:space="preserve">Email Triage</t>
  </si>
  <si>
    <t xml:space="preserve">A VA can sort, categorise, and draft responses to routine emails. You handle only what requires your expertise. Typical time saving: 1-2 hours daily.</t>
  </si>
  <si>
    <t xml:space="preserve">4</t>
  </si>
  <si>
    <t xml:space="preserve">Bookkeeping Prep</t>
  </si>
  <si>
    <t xml:space="preserve">Rather than doing it all yourself, a VA can sort receipts, reconcile transactions, and prepare everything for your accountant. Cleaner books, less stress at year-end.</t>
  </si>
  <si>
    <t xml:space="preserve">5</t>
  </si>
  <si>
    <t xml:space="preserve">Supplier Management</t>
  </si>
  <si>
    <t xml:space="preserve">Chasing quotes, comparing prices, managing orders - these repetitive tasks are perfect for delegation. A good VA learns your preferences quickly.</t>
  </si>
  <si>
    <t xml:space="preserve">✅ READY TO TAKE ACTION?</t>
  </si>
  <si>
    <t xml:space="preserve">1. Pick ONE task from this list to outsource first</t>
  </si>
  <si>
    <t xml:space="preserve">2. Document your process (even roughly) so a VA can learn it</t>
  </si>
  <si>
    <t xml:space="preserve">3. Start with a trial - 5-10 hours to test the working relationship</t>
  </si>
  <si>
    <t xml:space="preserve">4. Measure the impact: track time saved and stress reduced</t>
  </si>
  <si>
    <t xml:space="preserve">5. Gradually expand delegation as trust builds</t>
  </si>
</sst>
</file>

<file path=xl/styles.xml><?xml version="1.0" encoding="utf-8"?>
<styleSheet xmlns="http://schemas.openxmlformats.org/spreadsheetml/2006/main">
  <numFmts count="3">
    <numFmt numFmtId="164" formatCode="General"/>
    <numFmt numFmtId="165" formatCode="0.0"/>
    <numFmt numFmtId="166" formatCode="\£#,##0"/>
  </numFmts>
  <fonts count="28">
    <font>
      <sz val="11"/>
      <color theme="1"/>
      <name val="Calibri"/>
      <family val="2"/>
      <charset val="1"/>
    </font>
    <font>
      <sz val="10"/>
      <name val="Arial"/>
      <family val="0"/>
    </font>
    <font>
      <sz val="10"/>
      <name val="Arial"/>
      <family val="0"/>
    </font>
    <font>
      <sz val="10"/>
      <name val="Arial"/>
      <family val="0"/>
    </font>
    <font>
      <b val="true"/>
      <sz val="18"/>
      <color rgb="FF1F4E79"/>
      <name val="Arial"/>
      <family val="0"/>
      <charset val="1"/>
    </font>
    <font>
      <i val="true"/>
      <sz val="11"/>
      <color rgb="FF666666"/>
      <name val="Arial"/>
      <family val="0"/>
      <charset val="1"/>
    </font>
    <font>
      <b val="true"/>
      <sz val="14"/>
      <color rgb="FF1F4E79"/>
      <name val="Arial"/>
      <family val="0"/>
      <charset val="1"/>
    </font>
    <font>
      <b val="true"/>
      <sz val="12"/>
      <color rgb="FFFFFFFF"/>
      <name val="Arial"/>
      <family val="0"/>
      <charset val="1"/>
    </font>
    <font>
      <sz val="11"/>
      <color rgb="FF333333"/>
      <name val="Arial"/>
      <family val="0"/>
      <charset val="1"/>
    </font>
    <font>
      <sz val="11"/>
      <color rgb="FF0000FF"/>
      <name val="Arial"/>
      <family val="0"/>
      <charset val="1"/>
    </font>
    <font>
      <b val="true"/>
      <sz val="11"/>
      <color rgb="FF000000"/>
      <name val="Arial"/>
      <family val="0"/>
      <charset val="1"/>
    </font>
    <font>
      <i val="true"/>
      <sz val="9"/>
      <color rgb="FF888888"/>
      <name val="Arial"/>
      <family val="0"/>
      <charset val="1"/>
    </font>
    <font>
      <b val="true"/>
      <sz val="11"/>
      <name val="Arial"/>
      <family val="0"/>
      <charset val="1"/>
    </font>
    <font>
      <b val="true"/>
      <sz val="14"/>
      <color rgb="FF228B22"/>
      <name val="Arial"/>
      <family val="0"/>
      <charset val="1"/>
    </font>
    <font>
      <b val="true"/>
      <sz val="14"/>
      <color rgb="FFC00000"/>
      <name val="Arial"/>
      <family val="0"/>
      <charset val="1"/>
    </font>
    <font>
      <b val="true"/>
      <sz val="24"/>
      <color rgb="FF1F4E79"/>
      <name val="Arial"/>
      <family val="0"/>
      <charset val="1"/>
    </font>
    <font>
      <i val="true"/>
      <sz val="12"/>
      <color rgb="FF666666"/>
      <name val="Arial"/>
      <family val="0"/>
      <charset val="1"/>
    </font>
    <font>
      <b val="true"/>
      <sz val="14"/>
      <name val="Arial"/>
      <family val="0"/>
      <charset val="1"/>
    </font>
    <font>
      <b val="true"/>
      <sz val="48"/>
      <color rgb="FFC00000"/>
      <name val="Arial"/>
      <family val="0"/>
      <charset val="1"/>
    </font>
    <font>
      <sz val="11"/>
      <name val="Arial"/>
      <family val="0"/>
      <charset val="1"/>
    </font>
    <font>
      <b val="true"/>
      <sz val="12"/>
      <name val="Arial"/>
      <family val="0"/>
      <charset val="1"/>
    </font>
    <font>
      <b val="true"/>
      <sz val="16"/>
      <color rgb="FF1F4E79"/>
      <name val="Arial"/>
      <family val="0"/>
      <charset val="1"/>
    </font>
    <font>
      <sz val="12"/>
      <name val="Arial"/>
      <family val="0"/>
      <charset val="1"/>
    </font>
    <font>
      <b val="true"/>
      <sz val="12"/>
      <color rgb="FF1F4E79"/>
      <name val="Arial"/>
      <family val="0"/>
      <charset val="1"/>
    </font>
    <font>
      <sz val="10"/>
      <name val="Arial"/>
      <family val="0"/>
      <charset val="1"/>
    </font>
    <font>
      <b val="true"/>
      <sz val="20"/>
      <color rgb="FF1F4E79"/>
      <name val="Arial"/>
      <family val="0"/>
      <charset val="1"/>
    </font>
    <font>
      <b val="true"/>
      <sz val="16"/>
      <color rgb="FFFFFFFF"/>
      <name val="Arial"/>
      <family val="0"/>
      <charset val="1"/>
    </font>
    <font>
      <b val="true"/>
      <sz val="13"/>
      <color rgb="FF1F4E79"/>
      <name val="Arial"/>
      <family val="0"/>
      <charset val="1"/>
    </font>
  </fonts>
  <fills count="8">
    <fill>
      <patternFill patternType="none"/>
    </fill>
    <fill>
      <patternFill patternType="gray125"/>
    </fill>
    <fill>
      <patternFill patternType="solid">
        <fgColor rgb="FF1F4E79"/>
        <bgColor rgb="FF003366"/>
      </patternFill>
    </fill>
    <fill>
      <patternFill patternType="solid">
        <fgColor rgb="FFF5F5F5"/>
        <bgColor rgb="FFE8F6F3"/>
      </patternFill>
    </fill>
    <fill>
      <patternFill patternType="solid">
        <fgColor rgb="FFFFFF99"/>
        <bgColor rgb="FFF5F5F5"/>
      </patternFill>
    </fill>
    <fill>
      <patternFill patternType="solid">
        <fgColor rgb="FFE8F6F3"/>
        <bgColor rgb="FFF5F5F5"/>
      </patternFill>
    </fill>
    <fill>
      <patternFill patternType="solid">
        <fgColor rgb="FFD5F5E3"/>
        <bgColor rgb="FFD6EAF8"/>
      </patternFill>
    </fill>
    <fill>
      <patternFill patternType="solid">
        <fgColor rgb="FFD6EAF8"/>
        <bgColor rgb="FFD5F5E3"/>
      </patternFill>
    </fill>
  </fills>
  <borders count="5">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medium">
        <color rgb="FF1F4E79"/>
      </left>
      <right style="medium">
        <color rgb="FF1F4E79"/>
      </right>
      <top style="medium">
        <color rgb="FF1F4E79"/>
      </top>
      <bottom style="medium">
        <color rgb="FF1F4E79"/>
      </bottom>
      <diagonal/>
    </border>
    <border diagonalUp="false" diagonalDown="false">
      <left style="thin">
        <color rgb="FFCCCCCC"/>
      </left>
      <right/>
      <top style="thin">
        <color rgb="FFCCCCCC"/>
      </top>
      <bottom/>
      <diagonal/>
    </border>
    <border diagonalUp="false" diagonalDown="false">
      <left style="thin">
        <color rgb="FFCCCCCC"/>
      </left>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false" applyProtection="false">
      <alignment horizontal="general" vertical="bottom" textRotation="0" wrapText="false" indent="0" shrinkToFit="false"/>
      <protection locked="tru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5" borderId="1" xfId="0" applyFont="true" applyBorder="true" applyAlignment="false" applyProtection="false">
      <alignment horizontal="general" vertical="bottom" textRotation="0" wrapText="false" indent="0" shrinkToFit="false"/>
      <protection locked="true" hidden="false"/>
    </xf>
    <xf numFmtId="165" fontId="10" fillId="5" borderId="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9" fillId="4" borderId="1" xfId="0" applyFont="true" applyBorder="true" applyAlignment="true" applyProtection="true">
      <alignment horizontal="center" vertical="center" textRotation="0" wrapText="false" indent="0" shrinkToFit="false"/>
      <protection locked="false" hidden="false"/>
    </xf>
    <xf numFmtId="166" fontId="10" fillId="5" borderId="1" xfId="0" applyFont="true" applyBorder="true" applyAlignment="true" applyProtection="false">
      <alignment horizontal="center" vertical="center" textRotation="0" wrapText="false" indent="0" shrinkToFit="false"/>
      <protection locked="true" hidden="false"/>
    </xf>
    <xf numFmtId="164" fontId="12" fillId="6" borderId="2" xfId="0" applyFont="true" applyBorder="true" applyAlignment="true" applyProtection="false">
      <alignment horizontal="center" vertical="center" textRotation="0" wrapText="false" indent="0" shrinkToFit="false"/>
      <protection locked="true" hidden="false"/>
    </xf>
    <xf numFmtId="164" fontId="13" fillId="6" borderId="2" xfId="0" applyFont="true" applyBorder="true" applyAlignment="true" applyProtection="false">
      <alignment horizontal="center" vertical="center" textRotation="0" wrapText="false" indent="0" shrinkToFit="false"/>
      <protection locked="true" hidden="false"/>
    </xf>
    <xf numFmtId="164" fontId="14" fillId="6" borderId="2"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6" fontId="18" fillId="0" borderId="0"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right" vertical="center" textRotation="0" wrapText="false" indent="0" shrinkToFit="false"/>
      <protection locked="true" hidden="false"/>
    </xf>
    <xf numFmtId="165"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23" fillId="7" borderId="2" xfId="0" applyFont="true" applyBorder="true" applyAlignment="true" applyProtection="false">
      <alignment horizontal="center" vertical="center" textRotation="0" wrapText="false" indent="0" shrinkToFit="false"/>
      <protection locked="true" hidden="false"/>
    </xf>
    <xf numFmtId="164" fontId="24" fillId="7" borderId="2"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26" fillId="2" borderId="1" xfId="0" applyFont="true" applyBorder="true" applyAlignment="true" applyProtection="false">
      <alignment horizontal="center" vertical="center" textRotation="0" wrapText="false" indent="0" shrinkToFit="false"/>
      <protection locked="true" hidden="false"/>
    </xf>
    <xf numFmtId="164" fontId="27" fillId="7" borderId="1" xfId="0" applyFont="true" applyBorder="true" applyAlignment="true" applyProtection="false">
      <alignment horizontal="left" vertical="top" textRotation="0" wrapText="false" indent="0" shrinkToFit="false"/>
      <protection locked="true" hidden="false"/>
    </xf>
    <xf numFmtId="164" fontId="0" fillId="7" borderId="1" xfId="0" applyFont="false" applyBorder="true" applyAlignment="false" applyProtection="false">
      <alignment horizontal="general" vertical="bottom" textRotation="0" wrapText="false" indent="0" shrinkToFit="false"/>
      <protection locked="true" hidden="false"/>
    </xf>
    <xf numFmtId="164" fontId="24" fillId="0" borderId="3" xfId="0" applyFont="true" applyBorder="true" applyAlignment="true" applyProtection="false">
      <alignment horizontal="left" vertical="top" textRotation="0" wrapText="true" indent="0" shrinkToFit="false"/>
      <protection locked="true" hidden="false"/>
    </xf>
    <xf numFmtId="164" fontId="24" fillId="6" borderId="4"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228B22"/>
      <rgbColor rgb="FF000080"/>
      <rgbColor rgb="FF808000"/>
      <rgbColor rgb="FF800080"/>
      <rgbColor rgb="FF008080"/>
      <rgbColor rgb="FFCCCCCC"/>
      <rgbColor rgb="FF888888"/>
      <rgbColor rgb="FF9999FF"/>
      <rgbColor rgb="FF993366"/>
      <rgbColor rgb="FFF5F5F5"/>
      <rgbColor rgb="FFD6EA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F6F3"/>
      <rgbColor rgb="FFD5F5E3"/>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0" width="5"/>
    <col collapsed="false" customWidth="true" hidden="false" outlineLevel="0" max="2" min="2" style="0" width="45"/>
    <col collapsed="false" customWidth="true" hidden="false" outlineLevel="0" max="3" min="3" style="0" width="20"/>
    <col collapsed="false" customWidth="true" hidden="false" outlineLevel="0" max="4" min="4" style="0" width="15"/>
    <col collapsed="false" customWidth="true" hidden="false" outlineLevel="0" max="5" min="5" style="0" width="5"/>
  </cols>
  <sheetData>
    <row r="2" customFormat="false" ht="30" hidden="false" customHeight="true" outlineLevel="0" collapsed="false">
      <c r="B2" s="1" t="s">
        <v>0</v>
      </c>
      <c r="C2" s="1"/>
      <c r="D2" s="1"/>
    </row>
    <row r="3" customFormat="false" ht="15" hidden="false" customHeight="false" outlineLevel="0" collapsed="false">
      <c r="B3" s="2" t="s">
        <v>1</v>
      </c>
      <c r="C3" s="2"/>
      <c r="D3" s="2"/>
    </row>
    <row r="5" customFormat="false" ht="21.75" hidden="false" customHeight="true" outlineLevel="0" collapsed="false">
      <c r="B5" s="3" t="s">
        <v>2</v>
      </c>
      <c r="C5" s="3"/>
      <c r="D5" s="3"/>
    </row>
    <row r="6" customFormat="false" ht="21.75" hidden="false" customHeight="true" outlineLevel="0" collapsed="false">
      <c r="B6" s="4" t="s">
        <v>3</v>
      </c>
      <c r="C6" s="4" t="s">
        <v>4</v>
      </c>
    </row>
    <row r="7" customFormat="false" ht="21.75" hidden="false" customHeight="true" outlineLevel="0" collapsed="false">
      <c r="B7" s="5" t="s">
        <v>5</v>
      </c>
      <c r="C7" s="6" t="n">
        <v>0</v>
      </c>
    </row>
    <row r="8" customFormat="false" ht="21.75" hidden="false" customHeight="true" outlineLevel="0" collapsed="false">
      <c r="B8" s="5" t="s">
        <v>6</v>
      </c>
      <c r="C8" s="6" t="n">
        <v>0</v>
      </c>
    </row>
    <row r="9" customFormat="false" ht="21.75" hidden="false" customHeight="true" outlineLevel="0" collapsed="false">
      <c r="B9" s="5" t="s">
        <v>7</v>
      </c>
      <c r="C9" s="6" t="n">
        <v>0</v>
      </c>
    </row>
    <row r="10" customFormat="false" ht="21.75" hidden="false" customHeight="true" outlineLevel="0" collapsed="false">
      <c r="B10" s="5" t="s">
        <v>8</v>
      </c>
      <c r="C10" s="6" t="n">
        <v>0</v>
      </c>
    </row>
    <row r="11" customFormat="false" ht="21.75" hidden="false" customHeight="true" outlineLevel="0" collapsed="false">
      <c r="B11" s="5" t="s">
        <v>9</v>
      </c>
      <c r="C11" s="6" t="n">
        <v>0</v>
      </c>
    </row>
    <row r="12" customFormat="false" ht="21.75" hidden="false" customHeight="true" outlineLevel="0" collapsed="false">
      <c r="B12" s="5" t="s">
        <v>10</v>
      </c>
      <c r="C12" s="6" t="n">
        <v>0</v>
      </c>
    </row>
    <row r="13" customFormat="false" ht="21.75" hidden="false" customHeight="true" outlineLevel="0" collapsed="false">
      <c r="B13" s="5" t="s">
        <v>11</v>
      </c>
      <c r="C13" s="6" t="n">
        <v>0</v>
      </c>
    </row>
    <row r="14" customFormat="false" ht="21.75" hidden="false" customHeight="true" outlineLevel="0" collapsed="false">
      <c r="B14" s="5" t="s">
        <v>12</v>
      </c>
      <c r="C14" s="6" t="n">
        <v>0</v>
      </c>
    </row>
    <row r="15" customFormat="false" ht="21.75" hidden="false" customHeight="true" outlineLevel="0" collapsed="false"/>
    <row r="16" customFormat="false" ht="21.75" hidden="false" customHeight="true" outlineLevel="0" collapsed="false">
      <c r="B16" s="3" t="s">
        <v>13</v>
      </c>
      <c r="C16" s="3"/>
      <c r="D16" s="3"/>
    </row>
    <row r="17" customFormat="false" ht="21.75" hidden="false" customHeight="true" outlineLevel="0" collapsed="false">
      <c r="B17" s="7" t="s">
        <v>14</v>
      </c>
      <c r="C17" s="8" t="n">
        <f aca="false">SUM(C7:C14)</f>
        <v>0</v>
      </c>
      <c r="D17" s="9" t="s">
        <v>15</v>
      </c>
    </row>
    <row r="18" customFormat="false" ht="21.75" hidden="false" customHeight="true" outlineLevel="0" collapsed="false">
      <c r="B18" s="7" t="s">
        <v>16</v>
      </c>
      <c r="C18" s="8" t="n">
        <f aca="false">C17*4.33</f>
        <v>0</v>
      </c>
      <c r="D18" s="9" t="s">
        <v>17</v>
      </c>
    </row>
    <row r="19" customFormat="false" ht="21.75" hidden="false" customHeight="true" outlineLevel="0" collapsed="false">
      <c r="B19" s="7" t="s">
        <v>18</v>
      </c>
      <c r="C19" s="8" t="n">
        <f aca="false">C17*52</f>
        <v>0</v>
      </c>
      <c r="D19" s="9" t="s">
        <v>19</v>
      </c>
    </row>
    <row r="20" customFormat="false" ht="21.75" hidden="false" customHeight="true" outlineLevel="0" collapsed="false"/>
    <row r="21" customFormat="false" ht="21.75" hidden="false" customHeight="true" outlineLevel="0" collapsed="false">
      <c r="B21" s="3" t="s">
        <v>20</v>
      </c>
      <c r="C21" s="3"/>
      <c r="D21" s="3"/>
    </row>
    <row r="22" customFormat="false" ht="21.75" hidden="false" customHeight="true" outlineLevel="0" collapsed="false">
      <c r="B22" s="5" t="s">
        <v>21</v>
      </c>
      <c r="C22" s="10" t="n">
        <v>50</v>
      </c>
      <c r="D22" s="9" t="s">
        <v>22</v>
      </c>
    </row>
    <row r="23" customFormat="false" ht="21.75" hidden="false" customHeight="true" outlineLevel="0" collapsed="false"/>
    <row r="24" customFormat="false" ht="21.75" hidden="false" customHeight="true" outlineLevel="0" collapsed="false">
      <c r="B24" s="7" t="s">
        <v>23</v>
      </c>
      <c r="C24" s="11" t="n">
        <f aca="false">C18*C22</f>
        <v>0</v>
      </c>
      <c r="D24" s="9" t="s">
        <v>24</v>
      </c>
    </row>
    <row r="25" customFormat="false" ht="21.75" hidden="false" customHeight="true" outlineLevel="0" collapsed="false">
      <c r="B25" s="7" t="s">
        <v>25</v>
      </c>
      <c r="C25" s="11" t="n">
        <f aca="false">C19*C22</f>
        <v>0</v>
      </c>
      <c r="D25" s="9" t="s">
        <v>26</v>
      </c>
    </row>
    <row r="26" customFormat="false" ht="21.75" hidden="false" customHeight="true" outlineLevel="0" collapsed="false"/>
    <row r="27" customFormat="false" ht="21.75" hidden="false" customHeight="true" outlineLevel="0" collapsed="false"/>
    <row r="28" customFormat="false" ht="21.75" hidden="false" customHeight="true" outlineLevel="0" collapsed="false">
      <c r="B28" s="3" t="s">
        <v>27</v>
      </c>
      <c r="C28" s="3"/>
      <c r="D28" s="3"/>
    </row>
    <row r="29" customFormat="false" ht="21.75" hidden="false" customHeight="true" outlineLevel="0" collapsed="false">
      <c r="B29" s="12" t="s">
        <v>28</v>
      </c>
      <c r="C29" s="12"/>
      <c r="D29" s="12"/>
    </row>
    <row r="30" customFormat="false" ht="21.75" hidden="false" customHeight="true" outlineLevel="0" collapsed="false">
      <c r="B30" s="13" t="s">
        <v>29</v>
      </c>
      <c r="C30" s="13"/>
      <c r="D30" s="13"/>
    </row>
    <row r="31" customFormat="false" ht="21.75" hidden="false" customHeight="true" outlineLevel="0" collapsed="false">
      <c r="B31" s="12" t="s">
        <v>30</v>
      </c>
      <c r="C31" s="12"/>
      <c r="D31" s="12"/>
    </row>
    <row r="32" customFormat="false" ht="21.75" hidden="false" customHeight="true" outlineLevel="0" collapsed="false">
      <c r="B32" s="14" t="str">
        <f aca="false">TEXT(C22,"£#,##0")&amp;" per hour of your time"</f>
        <v>£50 per hour of your time</v>
      </c>
      <c r="C32" s="14"/>
      <c r="D32" s="14"/>
    </row>
  </sheetData>
  <sheetProtection sheet="true"/>
  <mergeCells count="10">
    <mergeCell ref="B2:D2"/>
    <mergeCell ref="B3:D3"/>
    <mergeCell ref="B5:D5"/>
    <mergeCell ref="B16:D16"/>
    <mergeCell ref="B21:D21"/>
    <mergeCell ref="B28:D28"/>
    <mergeCell ref="B29:D29"/>
    <mergeCell ref="B30:D30"/>
    <mergeCell ref="B31:D31"/>
    <mergeCell ref="B32:D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0" width="5"/>
    <col collapsed="false" customWidth="true" hidden="false" outlineLevel="0" max="2" min="2" style="0" width="20"/>
    <col collapsed="false" customWidth="true" hidden="false" outlineLevel="0" max="4" min="3" style="0" width="25"/>
    <col collapsed="false" customWidth="true" hidden="false" outlineLevel="0" max="5" min="5" style="0" width="5"/>
  </cols>
  <sheetData>
    <row r="2" customFormat="false" ht="29.15" hidden="false" customHeight="false" outlineLevel="0" collapsed="false">
      <c r="B2" s="15" t="s">
        <v>31</v>
      </c>
      <c r="C2" s="15"/>
      <c r="D2" s="15"/>
    </row>
    <row r="3" customFormat="false" ht="15" hidden="false" customHeight="false" outlineLevel="0" collapsed="false">
      <c r="B3" s="16" t="s">
        <v>32</v>
      </c>
      <c r="C3" s="16"/>
      <c r="D3" s="16"/>
    </row>
    <row r="6" customFormat="false" ht="17.35" hidden="false" customHeight="false" outlineLevel="0" collapsed="false">
      <c r="B6" s="17" t="s">
        <v>33</v>
      </c>
      <c r="C6" s="17"/>
      <c r="D6" s="17"/>
    </row>
    <row r="7" customFormat="false" ht="49.5" hidden="false" customHeight="true" outlineLevel="0" collapsed="false">
      <c r="B7" s="18" t="n">
        <f aca="false">'Your Admin Audit'!C25</f>
        <v>0</v>
      </c>
      <c r="C7" s="18"/>
      <c r="D7" s="18"/>
    </row>
    <row r="8" customFormat="false" ht="30" hidden="false" customHeight="true" outlineLevel="0" collapsed="false">
      <c r="B8" s="18"/>
      <c r="C8" s="18"/>
      <c r="D8" s="18"/>
    </row>
    <row r="10" customFormat="false" ht="15" hidden="false" customHeight="false" outlineLevel="0" collapsed="false">
      <c r="B10" s="19" t="s">
        <v>34</v>
      </c>
      <c r="C10" s="19"/>
      <c r="D10" s="19"/>
    </row>
    <row r="12" customFormat="false" ht="19.7" hidden="false" customHeight="false" outlineLevel="0" collapsed="false">
      <c r="B12" s="20" t="s">
        <v>35</v>
      </c>
      <c r="C12" s="21" t="n">
        <f aca="false">'Your Admin Audit'!C17</f>
        <v>0</v>
      </c>
      <c r="D12" s="22" t="s">
        <v>36</v>
      </c>
    </row>
    <row r="13" customFormat="false" ht="19.7" hidden="false" customHeight="false" outlineLevel="0" collapsed="false">
      <c r="B13" s="20" t="s">
        <v>37</v>
      </c>
      <c r="C13" s="21" t="n">
        <f aca="false">'Your Admin Audit'!C18</f>
        <v>0</v>
      </c>
      <c r="D13" s="22" t="s">
        <v>36</v>
      </c>
    </row>
    <row r="14" customFormat="false" ht="19.7" hidden="false" customHeight="false" outlineLevel="0" collapsed="false">
      <c r="B14" s="20" t="s">
        <v>38</v>
      </c>
      <c r="C14" s="21" t="n">
        <f aca="false">'Your Admin Audit'!C19</f>
        <v>0</v>
      </c>
      <c r="D14" s="22" t="s">
        <v>36</v>
      </c>
    </row>
    <row r="17" customFormat="false" ht="17.35" hidden="false" customHeight="false" outlineLevel="0" collapsed="false">
      <c r="B17" s="23" t="s">
        <v>39</v>
      </c>
      <c r="C17" s="23"/>
      <c r="D17" s="23"/>
    </row>
    <row r="19" customFormat="false" ht="15" hidden="false" customHeight="false" outlineLevel="0" collapsed="false">
      <c r="B19" s="24" t="s">
        <v>40</v>
      </c>
      <c r="C19" s="24"/>
    </row>
    <row r="20" customFormat="false" ht="17.35" hidden="false" customHeight="false" outlineLevel="0" collapsed="false">
      <c r="B20" s="25" t="s">
        <v>41</v>
      </c>
      <c r="C20" s="26" t="n">
        <f aca="false">'Your Admin Audit'!C19*20</f>
        <v>0</v>
      </c>
    </row>
    <row r="21" customFormat="false" ht="17.35" hidden="false" customHeight="false" outlineLevel="0" collapsed="false">
      <c r="B21" s="25" t="s">
        <v>42</v>
      </c>
      <c r="C21" s="27" t="n">
        <f aca="false">'Your Admin Audit'!C25-('Your Admin Audit'!C19*20)</f>
        <v>0</v>
      </c>
    </row>
    <row r="24" customFormat="false" ht="17.35" hidden="false" customHeight="false" outlineLevel="0" collapsed="false">
      <c r="B24" s="23" t="s">
        <v>43</v>
      </c>
      <c r="C24" s="23"/>
      <c r="D24" s="23"/>
    </row>
    <row r="26" customFormat="false" ht="15" hidden="false" customHeight="false" outlineLevel="0" collapsed="false">
      <c r="B26" s="17" t="str">
        <f aca="false">IF('Your Admin Audit'!C17&gt;=10,"🔴 URGENT: You're losing serious money!",IF('Your Admin Audit'!C17&gt;=5,"🟡 WARNING: Consider outsourcing","🟢 MANAGEABLE: But review your time value"))</f>
        <v>🟢 MANAGEABLE: But review your time value</v>
      </c>
      <c r="C26" s="17"/>
      <c r="D26" s="17"/>
    </row>
    <row r="27" customFormat="false" ht="15" hidden="false" customHeight="false" outlineLevel="0" collapsed="false">
      <c r="B27" s="17"/>
      <c r="C27" s="17"/>
      <c r="D27" s="17"/>
    </row>
    <row r="29" customFormat="false" ht="15" hidden="false" customHeight="false" outlineLevel="0" collapsed="false">
      <c r="B29" s="2" t="str">
        <f aca="false">IF('Your Admin Audit'!C17&gt;=10,"Over 10 hours/week of admin is costing you dearly",IF('Your Admin Audit'!C17&gt;=5,"5-10 hours/week adds up significantly","Under 5 hours may be manageable, but track it"))</f>
        <v>Under 5 hours may be manageable, but track it</v>
      </c>
      <c r="C29" s="2"/>
      <c r="D29" s="2"/>
    </row>
    <row r="32" customFormat="false" ht="15" hidden="false" customHeight="false" outlineLevel="0" collapsed="false">
      <c r="B32" s="28" t="s">
        <v>44</v>
      </c>
      <c r="C32" s="28"/>
      <c r="D32" s="28"/>
    </row>
    <row r="33" customFormat="false" ht="15" hidden="false" customHeight="true" outlineLevel="0" collapsed="false">
      <c r="B33" s="29" t="s">
        <v>45</v>
      </c>
      <c r="C33" s="29"/>
      <c r="D33" s="29"/>
    </row>
    <row r="34" customFormat="false" ht="15" hidden="false" customHeight="false" outlineLevel="0" collapsed="false">
      <c r="B34" s="29"/>
      <c r="C34" s="29"/>
      <c r="D34" s="29"/>
    </row>
    <row r="35" customFormat="false" ht="15" hidden="false" customHeight="false" outlineLevel="0" collapsed="false">
      <c r="B35" s="29"/>
      <c r="C35" s="29"/>
      <c r="D35" s="29"/>
    </row>
  </sheetData>
  <sheetProtection sheet="true"/>
  <mergeCells count="12">
    <mergeCell ref="B2:D2"/>
    <mergeCell ref="B3:D3"/>
    <mergeCell ref="B6:D6"/>
    <mergeCell ref="B7:D8"/>
    <mergeCell ref="B10:D10"/>
    <mergeCell ref="B17:D17"/>
    <mergeCell ref="B19:C19"/>
    <mergeCell ref="B24:D24"/>
    <mergeCell ref="B26:D27"/>
    <mergeCell ref="B29:D29"/>
    <mergeCell ref="B32:D32"/>
    <mergeCell ref="B33:D3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2" min="1" style="0" width="5"/>
    <col collapsed="false" customWidth="true" hidden="false" outlineLevel="0" max="3" min="3" style="0" width="25"/>
    <col collapsed="false" customWidth="true" hidden="false" outlineLevel="0" max="4" min="4" style="0" width="50"/>
    <col collapsed="false" customWidth="true" hidden="false" outlineLevel="0" max="5" min="5" style="0" width="5"/>
  </cols>
  <sheetData>
    <row r="2" customFormat="false" ht="24.45" hidden="false" customHeight="false" outlineLevel="0" collapsed="false">
      <c r="B2" s="30" t="s">
        <v>46</v>
      </c>
      <c r="C2" s="30"/>
      <c r="D2" s="30"/>
    </row>
    <row r="3" customFormat="false" ht="15" hidden="false" customHeight="false" outlineLevel="0" collapsed="false">
      <c r="B3" s="2" t="s">
        <v>47</v>
      </c>
      <c r="C3" s="2"/>
      <c r="D3" s="2"/>
    </row>
    <row r="6" customFormat="false" ht="24.75" hidden="false" customHeight="true" outlineLevel="0" collapsed="false">
      <c r="B6" s="31" t="s">
        <v>48</v>
      </c>
      <c r="C6" s="32" t="s">
        <v>49</v>
      </c>
      <c r="D6" s="33"/>
    </row>
    <row r="7" customFormat="false" ht="24.75" hidden="false" customHeight="true" outlineLevel="0" collapsed="false">
      <c r="C7" s="34" t="s">
        <v>50</v>
      </c>
      <c r="D7" s="34"/>
    </row>
    <row r="8" customFormat="false" ht="30" hidden="false" customHeight="true" outlineLevel="0" collapsed="false">
      <c r="C8" s="34"/>
      <c r="D8" s="34"/>
    </row>
    <row r="10" customFormat="false" ht="24.75" hidden="false" customHeight="true" outlineLevel="0" collapsed="false">
      <c r="B10" s="31" t="s">
        <v>51</v>
      </c>
      <c r="C10" s="32" t="s">
        <v>52</v>
      </c>
      <c r="D10" s="33"/>
    </row>
    <row r="11" customFormat="false" ht="24.75" hidden="false" customHeight="true" outlineLevel="0" collapsed="false">
      <c r="C11" s="34" t="s">
        <v>53</v>
      </c>
      <c r="D11" s="34"/>
    </row>
    <row r="12" customFormat="false" ht="30" hidden="false" customHeight="true" outlineLevel="0" collapsed="false">
      <c r="C12" s="34"/>
      <c r="D12" s="34"/>
    </row>
    <row r="14" customFormat="false" ht="24.75" hidden="false" customHeight="true" outlineLevel="0" collapsed="false">
      <c r="B14" s="31" t="s">
        <v>54</v>
      </c>
      <c r="C14" s="32" t="s">
        <v>55</v>
      </c>
      <c r="D14" s="33"/>
    </row>
    <row r="15" customFormat="false" ht="24.75" hidden="false" customHeight="true" outlineLevel="0" collapsed="false">
      <c r="C15" s="34" t="s">
        <v>56</v>
      </c>
      <c r="D15" s="34"/>
    </row>
    <row r="16" customFormat="false" ht="30" hidden="false" customHeight="true" outlineLevel="0" collapsed="false">
      <c r="C16" s="34"/>
      <c r="D16" s="34"/>
    </row>
    <row r="18" customFormat="false" ht="24.75" hidden="false" customHeight="true" outlineLevel="0" collapsed="false">
      <c r="B18" s="31" t="s">
        <v>57</v>
      </c>
      <c r="C18" s="32" t="s">
        <v>58</v>
      </c>
      <c r="D18" s="33"/>
    </row>
    <row r="19" customFormat="false" ht="24.75" hidden="false" customHeight="true" outlineLevel="0" collapsed="false">
      <c r="C19" s="34" t="s">
        <v>59</v>
      </c>
      <c r="D19" s="34"/>
    </row>
    <row r="20" customFormat="false" ht="30" hidden="false" customHeight="true" outlineLevel="0" collapsed="false">
      <c r="C20" s="34"/>
      <c r="D20" s="34"/>
    </row>
    <row r="22" customFormat="false" ht="24.75" hidden="false" customHeight="true" outlineLevel="0" collapsed="false">
      <c r="B22" s="31" t="s">
        <v>60</v>
      </c>
      <c r="C22" s="32" t="s">
        <v>61</v>
      </c>
      <c r="D22" s="33"/>
    </row>
    <row r="23" customFormat="false" ht="24.75" hidden="false" customHeight="true" outlineLevel="0" collapsed="false">
      <c r="C23" s="34" t="s">
        <v>62</v>
      </c>
      <c r="D23" s="34"/>
    </row>
    <row r="24" customFormat="false" ht="30" hidden="false" customHeight="true" outlineLevel="0" collapsed="false">
      <c r="C24" s="34"/>
      <c r="D24" s="34"/>
    </row>
    <row r="27" customFormat="false" ht="17.35" hidden="false" customHeight="false" outlineLevel="0" collapsed="false">
      <c r="B27" s="23" t="s">
        <v>63</v>
      </c>
      <c r="C27" s="23"/>
      <c r="D27" s="23"/>
    </row>
    <row r="29" customFormat="false" ht="15" hidden="false" customHeight="false" outlineLevel="0" collapsed="false">
      <c r="B29" s="35" t="s">
        <v>64</v>
      </c>
      <c r="C29" s="35"/>
      <c r="D29" s="35"/>
    </row>
    <row r="30" customFormat="false" ht="15" hidden="false" customHeight="false" outlineLevel="0" collapsed="false">
      <c r="B30" s="35" t="s">
        <v>65</v>
      </c>
      <c r="C30" s="35"/>
      <c r="D30" s="35"/>
    </row>
    <row r="31" customFormat="false" ht="15" hidden="false" customHeight="false" outlineLevel="0" collapsed="false">
      <c r="B31" s="35" t="s">
        <v>66</v>
      </c>
      <c r="C31" s="35"/>
      <c r="D31" s="35"/>
    </row>
    <row r="32" customFormat="false" ht="15" hidden="false" customHeight="false" outlineLevel="0" collapsed="false">
      <c r="B32" s="35" t="s">
        <v>67</v>
      </c>
      <c r="C32" s="35"/>
      <c r="D32" s="35"/>
    </row>
    <row r="33" customFormat="false" ht="15" hidden="false" customHeight="false" outlineLevel="0" collapsed="false">
      <c r="B33" s="35" t="s">
        <v>68</v>
      </c>
      <c r="C33" s="35"/>
      <c r="D33" s="35"/>
    </row>
  </sheetData>
  <sheetProtection sheet="true"/>
  <mergeCells count="13">
    <mergeCell ref="B2:D2"/>
    <mergeCell ref="B3:D3"/>
    <mergeCell ref="C7:D8"/>
    <mergeCell ref="C11:D12"/>
    <mergeCell ref="C15:D16"/>
    <mergeCell ref="C19:D20"/>
    <mergeCell ref="C23:D24"/>
    <mergeCell ref="B27:D27"/>
    <mergeCell ref="B29:D29"/>
    <mergeCell ref="B30:D30"/>
    <mergeCell ref="B31:D31"/>
    <mergeCell ref="B32:D32"/>
    <mergeCell ref="B33:D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LibreOffice/25.2.6.2$Linux_AARCH64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2026-02-05T10:04:04Z</dcterms:created>
  <dc:creator>openpyxl</dc:creator>
  <dc:description/>
  <dc:language>en-US</dc:language>
  <cp:lastModifiedBy/>
  <dcterms:modified xsi:type="dcterms:W3CDTF">2026-02-05T10:04:04Z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